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tabRatio="500" activeTab="0"/>
  </bookViews>
  <sheets>
    <sheet name="Sheet1" sheetId="1" r:id="rId1"/>
  </sheets>
  <definedNames>
    <definedName name="_xlnm._FilterDatabase" localSheetId="0" hidden="1">'Sheet1'!$A$2:$O$40</definedName>
  </definedNames>
  <calcPr fullCalcOnLoad="1"/>
</workbook>
</file>

<file path=xl/sharedStrings.xml><?xml version="1.0" encoding="utf-8"?>
<sst xmlns="http://schemas.openxmlformats.org/spreadsheetml/2006/main" count="164" uniqueCount="103">
  <si>
    <t>宽城满族自治县2023年度教育系统所属事业单位公开招聘工作人员总成绩暨入围体检环节人员名单</t>
  </si>
  <si>
    <t>序号</t>
  </si>
  <si>
    <t>姓名</t>
  </si>
  <si>
    <t>准考证号</t>
  </si>
  <si>
    <t>报考岗位</t>
  </si>
  <si>
    <t>公基</t>
  </si>
  <si>
    <t>职测</t>
  </si>
  <si>
    <t>笔试总分</t>
  </si>
  <si>
    <t>面试成绩</t>
  </si>
  <si>
    <t>总成绩</t>
  </si>
  <si>
    <t>综合成绩排名</t>
  </si>
  <si>
    <t>是否进入体检环节</t>
  </si>
  <si>
    <t>徐新非</t>
  </si>
  <si>
    <t>20230602006</t>
  </si>
  <si>
    <r>
      <t xml:space="preserve">  </t>
    </r>
    <r>
      <rPr>
        <sz val="12"/>
        <color indexed="63"/>
        <rFont val="宋体"/>
        <family val="0"/>
      </rPr>
      <t>语文（研究生）</t>
    </r>
  </si>
  <si>
    <t>是</t>
  </si>
  <si>
    <t>任梦</t>
  </si>
  <si>
    <t>20230604015</t>
  </si>
  <si>
    <t>否</t>
  </si>
  <si>
    <t>李佳靖</t>
  </si>
  <si>
    <t>20230604002</t>
  </si>
  <si>
    <t>地理（本科）</t>
  </si>
  <si>
    <t>陈雪杰</t>
  </si>
  <si>
    <t>20230602008</t>
  </si>
  <si>
    <t>姜晓旭</t>
  </si>
  <si>
    <t>20230602004</t>
  </si>
  <si>
    <t>王新杰</t>
  </si>
  <si>
    <t>20230602021</t>
  </si>
  <si>
    <t>地理（研究生）</t>
  </si>
  <si>
    <t>魏博研</t>
  </si>
  <si>
    <t>20230604001</t>
  </si>
  <si>
    <t>于美华</t>
  </si>
  <si>
    <t>20230603029</t>
  </si>
  <si>
    <t>历史（本科）</t>
  </si>
  <si>
    <t>成俞萱</t>
  </si>
  <si>
    <t>20230602026</t>
  </si>
  <si>
    <t>崔雪薇</t>
  </si>
  <si>
    <t>20230601004</t>
  </si>
  <si>
    <t>翁盼盼</t>
  </si>
  <si>
    <t>20230602001</t>
  </si>
  <si>
    <t>历史（研究生）</t>
  </si>
  <si>
    <t>牛静钰</t>
  </si>
  <si>
    <t>20230601030</t>
  </si>
  <si>
    <t>生物（本科）</t>
  </si>
  <si>
    <t>陈惠珊</t>
  </si>
  <si>
    <t>20230602016</t>
  </si>
  <si>
    <t>张美茹</t>
  </si>
  <si>
    <t>20230602007</t>
  </si>
  <si>
    <t>李秀辉</t>
  </si>
  <si>
    <t>20230604029</t>
  </si>
  <si>
    <t>生物（研究生）</t>
  </si>
  <si>
    <t>卢鑫</t>
  </si>
  <si>
    <t>20230602022</t>
  </si>
  <si>
    <t>张玲欣</t>
  </si>
  <si>
    <t>20230604018</t>
  </si>
  <si>
    <t>数学（本科）</t>
  </si>
  <si>
    <t>宋玉珩</t>
  </si>
  <si>
    <t>20230604008</t>
  </si>
  <si>
    <t xml:space="preserve"> 任嘉璇</t>
  </si>
  <si>
    <t>20230602010</t>
  </si>
  <si>
    <t>夏颖</t>
  </si>
  <si>
    <t>20230603018</t>
  </si>
  <si>
    <t>徐佳薇</t>
  </si>
  <si>
    <t>20230602027</t>
  </si>
  <si>
    <t>张奥</t>
  </si>
  <si>
    <t>20230603010</t>
  </si>
  <si>
    <t>李辛淇</t>
  </si>
  <si>
    <t>20230601024</t>
  </si>
  <si>
    <t>许佳俊</t>
  </si>
  <si>
    <t>20230604022</t>
  </si>
  <si>
    <t>数学（研究生）</t>
  </si>
  <si>
    <t>王新宇</t>
  </si>
  <si>
    <t>20230604017</t>
  </si>
  <si>
    <t>刘芷彤</t>
  </si>
  <si>
    <t>20230602017</t>
  </si>
  <si>
    <t>物理（本科）</t>
  </si>
  <si>
    <t>谢雨欣</t>
  </si>
  <si>
    <t>20230601018</t>
  </si>
  <si>
    <t>王莺楠</t>
  </si>
  <si>
    <t>20230602005</t>
  </si>
  <si>
    <t>英语（本科）</t>
  </si>
  <si>
    <t>刘悦</t>
  </si>
  <si>
    <t>20230602020</t>
  </si>
  <si>
    <t>谢一诺</t>
  </si>
  <si>
    <t>20230602025</t>
  </si>
  <si>
    <t>刘丽佳</t>
  </si>
  <si>
    <t>20230602013</t>
  </si>
  <si>
    <t>英语（研究生）</t>
  </si>
  <si>
    <t>王立杰</t>
  </si>
  <si>
    <t>20230601013</t>
  </si>
  <si>
    <t>张盼</t>
  </si>
  <si>
    <t>20230601007</t>
  </si>
  <si>
    <t>何依</t>
  </si>
  <si>
    <t>20230602015</t>
  </si>
  <si>
    <t>杨晓杰</t>
  </si>
  <si>
    <t>20230602003</t>
  </si>
  <si>
    <t>李亦菲</t>
  </si>
  <si>
    <t>20230601015</t>
  </si>
  <si>
    <t>语文（本科）</t>
  </si>
  <si>
    <t>贾金伟</t>
  </si>
  <si>
    <t>20230601001</t>
  </si>
  <si>
    <t>曹冬雪</t>
  </si>
  <si>
    <t>20230604013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</si>
</sst>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9">
    <font>
      <sz val="12"/>
      <color indexed="63"/>
      <name val="Arial"/>
      <family val="2"/>
    </font>
    <font>
      <sz val="11"/>
      <name val="宋体"/>
      <family val="0"/>
    </font>
    <font>
      <b/>
      <sz val="22"/>
      <color indexed="8"/>
      <name val="宋体"/>
      <family val="0"/>
    </font>
    <font>
      <b/>
      <sz val="22"/>
      <color indexed="63"/>
      <name val="Arial"/>
      <family val="2"/>
    </font>
    <font>
      <b/>
      <sz val="12"/>
      <name val="宋体"/>
      <family val="0"/>
    </font>
    <font>
      <sz val="12"/>
      <name val="Arial"/>
      <family val="2"/>
    </font>
    <font>
      <sz val="12"/>
      <color indexed="63"/>
      <name val="宋体"/>
      <family val="0"/>
    </font>
    <font>
      <sz val="12"/>
      <color indexed="8"/>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Calibri"/>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b/>
      <sz val="22"/>
      <color rgb="FF000000"/>
      <name val="宋体"/>
      <family val="0"/>
    </font>
    <font>
      <sz val="12"/>
      <color rgb="FF000000"/>
      <name val="宋体"/>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92D050"/>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top"/>
      <protection locked="0"/>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7" fillId="0" borderId="0" applyFont="0" applyFill="0" applyBorder="0" applyAlignment="0" applyProtection="0"/>
    <xf numFmtId="44" fontId="27" fillId="0" borderId="0" applyFont="0" applyFill="0" applyBorder="0" applyAlignment="0" applyProtection="0"/>
    <xf numFmtId="9" fontId="27" fillId="0" borderId="0" applyFont="0" applyFill="0" applyBorder="0" applyAlignment="0" applyProtection="0"/>
    <xf numFmtId="41" fontId="27" fillId="0" borderId="0" applyFont="0" applyFill="0" applyBorder="0" applyAlignment="0" applyProtection="0"/>
    <xf numFmtId="42" fontId="27"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7"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45" fillId="32" borderId="0" applyNumberFormat="0" applyBorder="0" applyAlignment="0" applyProtection="0"/>
  </cellStyleXfs>
  <cellXfs count="18">
    <xf numFmtId="0" fontId="0" fillId="0" borderId="0" xfId="0" applyNumberFormat="1" applyFont="1" applyFill="1" applyBorder="1" applyAlignment="1" applyProtection="1">
      <alignment vertical="top"/>
      <protection locked="0"/>
    </xf>
    <xf numFmtId="0" fontId="0" fillId="0" borderId="0" xfId="0" applyNumberFormat="1" applyFont="1" applyFill="1" applyBorder="1" applyAlignment="1" applyProtection="1">
      <alignment horizontal="center" vertical="top"/>
      <protection locked="0"/>
    </xf>
    <xf numFmtId="0" fontId="0" fillId="0" borderId="0" xfId="0" applyNumberFormat="1" applyFont="1" applyFill="1" applyBorder="1" applyAlignment="1" applyProtection="1">
      <alignment horizontal="center" vertical="center"/>
      <protection locked="0"/>
    </xf>
    <xf numFmtId="0" fontId="47" fillId="0" borderId="0" xfId="0" applyNumberFormat="1" applyFont="1" applyFill="1" applyAlignment="1" applyProtection="1">
      <alignment horizontal="center" vertical="center"/>
      <protection locked="0"/>
    </xf>
    <xf numFmtId="0" fontId="3" fillId="0" borderId="0" xfId="0" applyNumberFormat="1" applyFont="1" applyFill="1" applyAlignment="1" applyProtection="1">
      <alignment horizontal="center" vertical="center"/>
      <protection locked="0"/>
    </xf>
    <xf numFmtId="0" fontId="4" fillId="0" borderId="9" xfId="0" applyNumberFormat="1" applyFont="1" applyFill="1" applyBorder="1" applyAlignment="1" applyProtection="1">
      <alignment horizontal="center" vertical="center"/>
      <protection locked="0"/>
    </xf>
    <xf numFmtId="0" fontId="0" fillId="33" borderId="9" xfId="0" applyNumberFormat="1" applyFont="1" applyFill="1" applyBorder="1" applyAlignment="1" applyProtection="1">
      <alignment horizontal="center" vertical="top"/>
      <protection locked="0"/>
    </xf>
    <xf numFmtId="0" fontId="0" fillId="33" borderId="9" xfId="0" applyNumberFormat="1" applyFont="1" applyFill="1" applyBorder="1" applyAlignment="1" applyProtection="1">
      <alignment horizontal="center" vertical="center"/>
      <protection locked="0"/>
    </xf>
    <xf numFmtId="0" fontId="5" fillId="33" borderId="9" xfId="0"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top"/>
      <protection locked="0"/>
    </xf>
    <xf numFmtId="0" fontId="0" fillId="0" borderId="9" xfId="0" applyNumberFormat="1" applyFont="1" applyFill="1" applyBorder="1" applyAlignment="1" applyProtection="1">
      <alignment horizontal="center" vertical="center"/>
      <protection locked="0"/>
    </xf>
    <xf numFmtId="0" fontId="5" fillId="0" borderId="9" xfId="0" applyFont="1" applyFill="1" applyBorder="1" applyAlignment="1" applyProtection="1">
      <alignment horizontal="center" vertical="center"/>
      <protection/>
    </xf>
    <xf numFmtId="0" fontId="6" fillId="33" borderId="9" xfId="0" applyNumberFormat="1" applyFont="1" applyFill="1" applyBorder="1" applyAlignment="1" applyProtection="1">
      <alignment horizontal="center" vertical="center"/>
      <protection locked="0"/>
    </xf>
    <xf numFmtId="0" fontId="6" fillId="0" borderId="9" xfId="0" applyNumberFormat="1" applyFont="1" applyFill="1" applyBorder="1" applyAlignment="1" applyProtection="1">
      <alignment horizontal="center" vertical="center"/>
      <protection locked="0"/>
    </xf>
    <xf numFmtId="176" fontId="0" fillId="33" borderId="9" xfId="0" applyNumberFormat="1" applyFont="1" applyFill="1" applyBorder="1" applyAlignment="1" applyProtection="1">
      <alignment horizontal="center" vertical="top"/>
      <protection locked="0"/>
    </xf>
    <xf numFmtId="0" fontId="48" fillId="33" borderId="9" xfId="0" applyNumberFormat="1" applyFont="1" applyFill="1" applyBorder="1" applyAlignment="1" applyProtection="1">
      <alignment horizontal="center" vertical="top"/>
      <protection locked="0"/>
    </xf>
    <xf numFmtId="176" fontId="0" fillId="0" borderId="9" xfId="0" applyNumberFormat="1" applyFont="1" applyFill="1" applyBorder="1" applyAlignment="1" applyProtection="1">
      <alignment horizontal="center" vertical="top"/>
      <protection locked="0"/>
    </xf>
    <xf numFmtId="0" fontId="48" fillId="0" borderId="9" xfId="0" applyNumberFormat="1" applyFont="1" applyFill="1" applyBorder="1" applyAlignment="1" applyProtection="1">
      <alignment horizontal="center" vertical="top"/>
      <protection locked="0"/>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7">
    <dxf>
      <font>
        <color theme="1"/>
      </font>
      <border>
        <left style="thin">
          <color theme="4" tint="0.39998000860214233"/>
        </left>
        <right style="thin">
          <color theme="4" tint="0.39998000860214233"/>
        </right>
        <top style="thin">
          <color theme="4"/>
        </top>
        <bottom style="thin">
          <color theme="4"/>
        </bottom>
      </border>
    </dxf>
    <dxf>
      <font>
        <b/>
        <color theme="0"/>
      </font>
      <fill>
        <patternFill patternType="solid">
          <fgColor theme="4"/>
          <bgColor theme="4"/>
        </patternFill>
      </fill>
    </dxf>
    <dxf>
      <font>
        <b/>
        <color theme="1"/>
      </font>
      <border>
        <top style="double">
          <color theme="4"/>
        </top>
      </border>
    </dxf>
    <dxf>
      <font>
        <b/>
        <color theme="1"/>
      </font>
    </dxf>
    <dxf>
      <font>
        <b/>
        <color theme="1"/>
      </font>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fill>
        <patternFill patternType="solid">
          <fgColor theme="4" tint="0.7999799847602844"/>
          <bgColor theme="4" tint="0.7999799847602844"/>
        </patternFill>
      </fill>
      <border>
        <bottom style="thin">
          <color theme="4" tint="0.39998000860214233"/>
        </bottom>
      </border>
    </dxf>
    <dxf>
      <font>
        <b/>
        <color theme="1"/>
      </font>
      <fill>
        <patternFill patternType="solid">
          <fgColor theme="4" tint="0.7999799847602844"/>
          <bgColor theme="4" tint="0.7999799847602844"/>
        </patternFill>
      </fill>
      <border>
        <top style="thin">
          <color theme="4" tint="0.39998000860214233"/>
        </top>
        <bottom style="thin">
          <color theme="4" tint="0.39998000860214233"/>
        </bottom>
      </border>
    </dxf>
    <dxf>
      <fill>
        <patternFill patternType="solid">
          <fgColor theme="4" tint="0.7999799847602844"/>
          <bgColor theme="4" tint="0.7999799847602844"/>
        </patternFill>
      </fill>
    </dxf>
    <dxf>
      <fill>
        <patternFill patternType="solid">
          <fgColor theme="4" tint="0.7999799847602844"/>
          <bgColor theme="4" tint="0.7999799847602844"/>
        </patternFill>
      </fill>
    </dxf>
    <dxf>
      <font>
        <b/>
        <color theme="1"/>
      </font>
      <border>
        <top style="thin">
          <color theme="4"/>
        </top>
        <bottom style="thin">
          <color theme="4"/>
        </bottom>
      </border>
    </dxf>
    <dxf>
      <font>
        <b/>
        <color theme="1"/>
      </font>
    </dxf>
    <dxf>
      <font>
        <color theme="1"/>
      </font>
      <border>
        <bottom style="thin">
          <color theme="4" tint="0.39998000860214233"/>
        </bottom>
      </border>
    </dxf>
    <dxf>
      <font>
        <color theme="1"/>
      </font>
    </dxf>
    <dxf>
      <font>
        <b/>
      </font>
      <fill>
        <patternFill patternType="solid">
          <fgColor theme="4" tint="0.7999799847602844"/>
          <bgColor theme="4" tint="0.7999799847602844"/>
        </patternFill>
      </fill>
      <border>
        <bottom style="thin">
          <color theme="4" tint="0.39998000860214233"/>
        </bottom>
      </border>
    </dxf>
    <dxf>
      <fill>
        <patternFill patternType="solid">
          <fgColor theme="4" tint="0.7999799847602844"/>
          <bgColor theme="4" tint="0.7999799847602844"/>
        </patternFill>
      </fill>
      <border>
        <bottom style="thin">
          <color theme="4" tint="0.39998000860214233"/>
        </bottom>
      </border>
    </dxf>
  </dxfs>
  <tableStyles count="1" defaultTableStyle="TableStylePreset3_Accent1" defaultPivotStyle="PivotStylePreset2_Accent1">
    <tableStyle name="TableStylePreset3_Accent1" pivot="0" count="7">
      <tableStyleElement type="wholeTable" dxfId="0"/>
      <tableStyleElement type="headerRow" dxfId="1"/>
      <tableStyleElement type="totalRow" dxfId="2"/>
      <tableStyleElement type="firstColumn" dxfId="3"/>
      <tableStyleElement type="lastColumn" dxfId="4"/>
      <tableStyleElement type="firstRowStripe" dxfId="5"/>
      <tableStyleElement type="firstColumnStripe" dxfId="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40"/>
  <sheetViews>
    <sheetView tabSelected="1" workbookViewId="0" topLeftCell="A1">
      <selection activeCell="A1" sqref="A1:K1"/>
    </sheetView>
  </sheetViews>
  <sheetFormatPr defaultColWidth="8.88671875" defaultRowHeight="15"/>
  <cols>
    <col min="1" max="1" width="11.6640625" style="1" customWidth="1"/>
    <col min="2" max="3" width="16.77734375" style="1" customWidth="1"/>
    <col min="4" max="4" width="16.77734375" style="2" customWidth="1"/>
    <col min="5" max="5" width="14.3359375" style="1" customWidth="1"/>
    <col min="6" max="6" width="10.5546875" style="1" customWidth="1"/>
    <col min="7" max="7" width="13.4453125" style="1" customWidth="1"/>
    <col min="8" max="9" width="13.10546875" style="1" customWidth="1"/>
    <col min="10" max="16384" width="16.77734375" style="1" customWidth="1"/>
  </cols>
  <sheetData>
    <row r="1" spans="1:11" ht="39.75" customHeight="1">
      <c r="A1" s="3" t="s">
        <v>0</v>
      </c>
      <c r="B1" s="4"/>
      <c r="C1" s="4"/>
      <c r="D1" s="4"/>
      <c r="E1" s="4"/>
      <c r="F1" s="4"/>
      <c r="G1" s="4"/>
      <c r="H1" s="4"/>
      <c r="I1" s="4"/>
      <c r="J1" s="4"/>
      <c r="K1" s="4"/>
    </row>
    <row r="2" spans="1:11" ht="25.5" customHeight="1">
      <c r="A2" s="5" t="s">
        <v>1</v>
      </c>
      <c r="B2" s="5" t="s">
        <v>2</v>
      </c>
      <c r="C2" s="5" t="s">
        <v>3</v>
      </c>
      <c r="D2" s="5" t="s">
        <v>4</v>
      </c>
      <c r="E2" s="5" t="s">
        <v>5</v>
      </c>
      <c r="F2" s="5" t="s">
        <v>6</v>
      </c>
      <c r="G2" s="5" t="s">
        <v>7</v>
      </c>
      <c r="H2" s="5" t="s">
        <v>8</v>
      </c>
      <c r="I2" s="5" t="s">
        <v>9</v>
      </c>
      <c r="J2" s="5" t="s">
        <v>10</v>
      </c>
      <c r="K2" s="5" t="s">
        <v>11</v>
      </c>
    </row>
    <row r="3" spans="1:11" ht="15">
      <c r="A3" s="6">
        <v>1</v>
      </c>
      <c r="B3" s="6" t="s">
        <v>12</v>
      </c>
      <c r="C3" s="6" t="s">
        <v>13</v>
      </c>
      <c r="D3" s="7" t="s">
        <v>14</v>
      </c>
      <c r="E3" s="6">
        <v>62.4</v>
      </c>
      <c r="F3" s="8">
        <v>68.2</v>
      </c>
      <c r="G3" s="6">
        <f>E3+F3</f>
        <v>130.6</v>
      </c>
      <c r="H3" s="6">
        <v>84.5</v>
      </c>
      <c r="I3" s="14">
        <f>G3/2*0.6+H3*0.4</f>
        <v>72.98</v>
      </c>
      <c r="J3" s="6">
        <v>1</v>
      </c>
      <c r="K3" s="15" t="s">
        <v>15</v>
      </c>
    </row>
    <row r="4" spans="1:11" ht="15">
      <c r="A4" s="9">
        <v>2</v>
      </c>
      <c r="B4" s="9" t="s">
        <v>16</v>
      </c>
      <c r="C4" s="9" t="s">
        <v>17</v>
      </c>
      <c r="D4" s="10" t="s">
        <v>14</v>
      </c>
      <c r="E4" s="9">
        <v>51.3</v>
      </c>
      <c r="F4" s="11">
        <v>78.2</v>
      </c>
      <c r="G4" s="9">
        <f>E4+F4</f>
        <v>129.5</v>
      </c>
      <c r="H4" s="9">
        <v>82.96</v>
      </c>
      <c r="I4" s="16">
        <f>G4/2*0.6+H4*0.4</f>
        <v>72.03399999999999</v>
      </c>
      <c r="J4" s="9">
        <v>2</v>
      </c>
      <c r="K4" s="17" t="s">
        <v>18</v>
      </c>
    </row>
    <row r="5" spans="1:11" ht="15">
      <c r="A5" s="6">
        <v>3</v>
      </c>
      <c r="B5" s="6" t="s">
        <v>19</v>
      </c>
      <c r="C5" s="6" t="s">
        <v>20</v>
      </c>
      <c r="D5" s="12" t="s">
        <v>21</v>
      </c>
      <c r="E5" s="6">
        <v>54.8</v>
      </c>
      <c r="F5" s="8">
        <v>74</v>
      </c>
      <c r="G5" s="6">
        <f>E5+F5</f>
        <v>128.8</v>
      </c>
      <c r="H5" s="6">
        <v>82.06</v>
      </c>
      <c r="I5" s="14">
        <f>G5/2*0.6+H5*0.4</f>
        <v>71.464</v>
      </c>
      <c r="J5" s="6">
        <v>1</v>
      </c>
      <c r="K5" s="15" t="s">
        <v>15</v>
      </c>
    </row>
    <row r="6" spans="1:11" ht="15">
      <c r="A6" s="9">
        <v>4</v>
      </c>
      <c r="B6" s="9" t="s">
        <v>22</v>
      </c>
      <c r="C6" s="9" t="s">
        <v>23</v>
      </c>
      <c r="D6" s="13" t="s">
        <v>21</v>
      </c>
      <c r="E6" s="9">
        <v>63</v>
      </c>
      <c r="F6" s="11">
        <v>75.8</v>
      </c>
      <c r="G6" s="9">
        <f>E6+F6</f>
        <v>138.8</v>
      </c>
      <c r="H6" s="9">
        <v>0</v>
      </c>
      <c r="I6" s="16">
        <f>G6/2*0.6+H6*0.4</f>
        <v>41.64</v>
      </c>
      <c r="J6" s="9">
        <v>2</v>
      </c>
      <c r="K6" s="17" t="s">
        <v>18</v>
      </c>
    </row>
    <row r="7" spans="1:11" ht="15">
      <c r="A7" s="9">
        <v>5</v>
      </c>
      <c r="B7" s="9" t="s">
        <v>24</v>
      </c>
      <c r="C7" s="9" t="s">
        <v>25</v>
      </c>
      <c r="D7" s="13" t="s">
        <v>21</v>
      </c>
      <c r="E7" s="9">
        <v>67.2</v>
      </c>
      <c r="F7" s="11">
        <v>70.1</v>
      </c>
      <c r="G7" s="9">
        <f>E7+F7</f>
        <v>137.3</v>
      </c>
      <c r="H7" s="9">
        <v>0</v>
      </c>
      <c r="I7" s="16">
        <f>G7/2*0.6+H7*0.4</f>
        <v>41.190000000000005</v>
      </c>
      <c r="J7" s="9">
        <v>3</v>
      </c>
      <c r="K7" s="17" t="s">
        <v>18</v>
      </c>
    </row>
    <row r="8" spans="1:11" ht="15">
      <c r="A8" s="6">
        <v>6</v>
      </c>
      <c r="B8" s="6" t="s">
        <v>26</v>
      </c>
      <c r="C8" s="6" t="s">
        <v>27</v>
      </c>
      <c r="D8" s="12" t="s">
        <v>28</v>
      </c>
      <c r="E8" s="6">
        <v>56.1</v>
      </c>
      <c r="F8" s="8">
        <v>69.9</v>
      </c>
      <c r="G8" s="6">
        <f>E8+F8</f>
        <v>126</v>
      </c>
      <c r="H8" s="6">
        <v>83.54</v>
      </c>
      <c r="I8" s="14">
        <f>G8/2*0.6+H8*0.4</f>
        <v>71.21600000000001</v>
      </c>
      <c r="J8" s="6">
        <v>1</v>
      </c>
      <c r="K8" s="15" t="s">
        <v>15</v>
      </c>
    </row>
    <row r="9" spans="1:11" ht="15">
      <c r="A9" s="9">
        <v>7</v>
      </c>
      <c r="B9" s="9" t="s">
        <v>29</v>
      </c>
      <c r="C9" s="9" t="s">
        <v>30</v>
      </c>
      <c r="D9" s="13" t="s">
        <v>28</v>
      </c>
      <c r="E9" s="9">
        <v>60.8</v>
      </c>
      <c r="F9" s="11">
        <v>62.2</v>
      </c>
      <c r="G9" s="9">
        <f>E9+F9</f>
        <v>123</v>
      </c>
      <c r="H9" s="9">
        <v>84.22</v>
      </c>
      <c r="I9" s="16">
        <f>G9/2*0.6+H9*0.4</f>
        <v>70.588</v>
      </c>
      <c r="J9" s="9">
        <v>2</v>
      </c>
      <c r="K9" s="17" t="s">
        <v>18</v>
      </c>
    </row>
    <row r="10" spans="1:11" ht="15">
      <c r="A10" s="6">
        <v>8</v>
      </c>
      <c r="B10" s="6" t="s">
        <v>31</v>
      </c>
      <c r="C10" s="6" t="s">
        <v>32</v>
      </c>
      <c r="D10" s="12" t="s">
        <v>33</v>
      </c>
      <c r="E10" s="6">
        <v>68</v>
      </c>
      <c r="F10" s="8">
        <v>82.2</v>
      </c>
      <c r="G10" s="6">
        <f>E10+F10</f>
        <v>150.2</v>
      </c>
      <c r="H10" s="6">
        <v>83.54</v>
      </c>
      <c r="I10" s="14">
        <f>G10/2*0.6+H10*0.4</f>
        <v>78.476</v>
      </c>
      <c r="J10" s="6">
        <v>1</v>
      </c>
      <c r="K10" s="15" t="s">
        <v>15</v>
      </c>
    </row>
    <row r="11" spans="1:11" ht="15">
      <c r="A11" s="9">
        <v>9</v>
      </c>
      <c r="B11" s="9" t="s">
        <v>34</v>
      </c>
      <c r="C11" s="9" t="s">
        <v>35</v>
      </c>
      <c r="D11" s="13" t="s">
        <v>33</v>
      </c>
      <c r="E11" s="9">
        <v>59.1</v>
      </c>
      <c r="F11" s="11">
        <v>81.5</v>
      </c>
      <c r="G11" s="9">
        <f>E11+F11</f>
        <v>140.6</v>
      </c>
      <c r="H11" s="9">
        <v>84</v>
      </c>
      <c r="I11" s="16">
        <f>G11/2*0.6+H11*0.4</f>
        <v>75.78</v>
      </c>
      <c r="J11" s="9">
        <v>2</v>
      </c>
      <c r="K11" s="17" t="s">
        <v>18</v>
      </c>
    </row>
    <row r="12" spans="1:11" ht="15">
      <c r="A12" s="9">
        <v>10</v>
      </c>
      <c r="B12" s="9" t="s">
        <v>36</v>
      </c>
      <c r="C12" s="9" t="s">
        <v>37</v>
      </c>
      <c r="D12" s="13" t="s">
        <v>33</v>
      </c>
      <c r="E12" s="9">
        <v>65.5</v>
      </c>
      <c r="F12" s="11">
        <v>69.1</v>
      </c>
      <c r="G12" s="9">
        <f>E12+F12</f>
        <v>134.6</v>
      </c>
      <c r="H12" s="9">
        <v>83.04</v>
      </c>
      <c r="I12" s="16">
        <f>G12/2*0.6+H12*0.4</f>
        <v>73.596</v>
      </c>
      <c r="J12" s="9">
        <v>3</v>
      </c>
      <c r="K12" s="17" t="s">
        <v>18</v>
      </c>
    </row>
    <row r="13" spans="1:11" ht="15">
      <c r="A13" s="6">
        <v>11</v>
      </c>
      <c r="B13" s="6" t="s">
        <v>38</v>
      </c>
      <c r="C13" s="6" t="s">
        <v>39</v>
      </c>
      <c r="D13" s="12" t="s">
        <v>40</v>
      </c>
      <c r="E13" s="6">
        <v>51</v>
      </c>
      <c r="F13" s="8">
        <v>66.4</v>
      </c>
      <c r="G13" s="6">
        <f>E13+F13</f>
        <v>117.4</v>
      </c>
      <c r="H13" s="6">
        <v>83.3</v>
      </c>
      <c r="I13" s="14">
        <f>G13/2*0.6+H13*0.4</f>
        <v>68.53999999999999</v>
      </c>
      <c r="J13" s="6">
        <v>1</v>
      </c>
      <c r="K13" s="15" t="s">
        <v>15</v>
      </c>
    </row>
    <row r="14" spans="1:11" ht="15">
      <c r="A14" s="6">
        <v>12</v>
      </c>
      <c r="B14" s="6" t="s">
        <v>41</v>
      </c>
      <c r="C14" s="6" t="s">
        <v>42</v>
      </c>
      <c r="D14" s="12" t="s">
        <v>43</v>
      </c>
      <c r="E14" s="6">
        <v>56.4</v>
      </c>
      <c r="F14" s="8">
        <v>75.3</v>
      </c>
      <c r="G14" s="6">
        <f>E14+F14</f>
        <v>131.7</v>
      </c>
      <c r="H14" s="6">
        <v>82.5</v>
      </c>
      <c r="I14" s="14">
        <f>G14/2*0.6+H14*0.4</f>
        <v>72.50999999999999</v>
      </c>
      <c r="J14" s="6">
        <v>1</v>
      </c>
      <c r="K14" s="15" t="s">
        <v>15</v>
      </c>
    </row>
    <row r="15" spans="1:11" ht="15">
      <c r="A15" s="9">
        <v>13</v>
      </c>
      <c r="B15" s="9" t="s">
        <v>44</v>
      </c>
      <c r="C15" s="9" t="s">
        <v>45</v>
      </c>
      <c r="D15" s="13" t="s">
        <v>43</v>
      </c>
      <c r="E15" s="9">
        <v>58.7</v>
      </c>
      <c r="F15" s="11">
        <v>71</v>
      </c>
      <c r="G15" s="9">
        <f>E15+F15</f>
        <v>129.7</v>
      </c>
      <c r="H15" s="9">
        <v>82.96</v>
      </c>
      <c r="I15" s="16">
        <f>G15/2*0.6+H15*0.4</f>
        <v>72.094</v>
      </c>
      <c r="J15" s="9">
        <v>2</v>
      </c>
      <c r="K15" s="17" t="s">
        <v>18</v>
      </c>
    </row>
    <row r="16" spans="1:11" ht="15">
      <c r="A16" s="9">
        <v>14</v>
      </c>
      <c r="B16" s="9" t="s">
        <v>46</v>
      </c>
      <c r="C16" s="9" t="s">
        <v>47</v>
      </c>
      <c r="D16" s="13" t="s">
        <v>43</v>
      </c>
      <c r="E16" s="9">
        <v>57.1</v>
      </c>
      <c r="F16" s="11">
        <v>72.5</v>
      </c>
      <c r="G16" s="9">
        <f>E16+F16</f>
        <v>129.6</v>
      </c>
      <c r="H16" s="9">
        <v>82.84</v>
      </c>
      <c r="I16" s="16">
        <f>G16/2*0.6+H16*0.4</f>
        <v>72.01599999999999</v>
      </c>
      <c r="J16" s="9">
        <v>3</v>
      </c>
      <c r="K16" s="17" t="s">
        <v>18</v>
      </c>
    </row>
    <row r="17" spans="1:11" ht="15">
      <c r="A17" s="6">
        <v>15</v>
      </c>
      <c r="B17" s="6" t="s">
        <v>48</v>
      </c>
      <c r="C17" s="6" t="s">
        <v>49</v>
      </c>
      <c r="D17" s="12" t="s">
        <v>50</v>
      </c>
      <c r="E17" s="6">
        <v>56.9</v>
      </c>
      <c r="F17" s="8">
        <v>64.9</v>
      </c>
      <c r="G17" s="6">
        <f>E17+F17</f>
        <v>121.80000000000001</v>
      </c>
      <c r="H17" s="6">
        <v>84.18</v>
      </c>
      <c r="I17" s="14">
        <f>G17/2*0.6+H17*0.4</f>
        <v>70.212</v>
      </c>
      <c r="J17" s="6">
        <v>1</v>
      </c>
      <c r="K17" s="15" t="s">
        <v>15</v>
      </c>
    </row>
    <row r="18" spans="1:11" ht="15">
      <c r="A18" s="9">
        <v>16</v>
      </c>
      <c r="B18" s="9" t="s">
        <v>51</v>
      </c>
      <c r="C18" s="9" t="s">
        <v>52</v>
      </c>
      <c r="D18" s="13" t="s">
        <v>50</v>
      </c>
      <c r="E18" s="9">
        <v>52.7</v>
      </c>
      <c r="F18" s="11">
        <v>67</v>
      </c>
      <c r="G18" s="9">
        <f>E18+F18</f>
        <v>119.7</v>
      </c>
      <c r="H18" s="9">
        <v>0</v>
      </c>
      <c r="I18" s="16">
        <f>G18/2*0.6+H18*0.4</f>
        <v>35.91</v>
      </c>
      <c r="J18" s="9">
        <v>2</v>
      </c>
      <c r="K18" s="17" t="s">
        <v>18</v>
      </c>
    </row>
    <row r="19" spans="1:11" ht="15">
      <c r="A19" s="6">
        <v>17</v>
      </c>
      <c r="B19" s="6" t="s">
        <v>53</v>
      </c>
      <c r="C19" s="6" t="s">
        <v>54</v>
      </c>
      <c r="D19" s="12" t="s">
        <v>55</v>
      </c>
      <c r="E19" s="6">
        <v>65.8</v>
      </c>
      <c r="F19" s="8">
        <v>67</v>
      </c>
      <c r="G19" s="6">
        <f>E19+F19</f>
        <v>132.8</v>
      </c>
      <c r="H19" s="6">
        <v>83.66</v>
      </c>
      <c r="I19" s="14">
        <f>G19/2*0.6+H19*0.4</f>
        <v>73.304</v>
      </c>
      <c r="J19" s="6">
        <v>1</v>
      </c>
      <c r="K19" s="15" t="s">
        <v>15</v>
      </c>
    </row>
    <row r="20" spans="1:11" ht="15">
      <c r="A20" s="6">
        <v>18</v>
      </c>
      <c r="B20" s="6" t="s">
        <v>56</v>
      </c>
      <c r="C20" s="6" t="s">
        <v>57</v>
      </c>
      <c r="D20" s="12" t="s">
        <v>55</v>
      </c>
      <c r="E20" s="6">
        <v>57.1</v>
      </c>
      <c r="F20" s="8">
        <v>64.6</v>
      </c>
      <c r="G20" s="6">
        <f>E20+F20</f>
        <v>121.69999999999999</v>
      </c>
      <c r="H20" s="6">
        <v>81.94</v>
      </c>
      <c r="I20" s="14">
        <f>G20/2*0.6+H20*0.4</f>
        <v>69.286</v>
      </c>
      <c r="J20" s="6">
        <v>2</v>
      </c>
      <c r="K20" s="15" t="s">
        <v>15</v>
      </c>
    </row>
    <row r="21" spans="1:11" ht="15">
      <c r="A21" s="6">
        <v>19</v>
      </c>
      <c r="B21" s="6" t="s">
        <v>58</v>
      </c>
      <c r="C21" s="6" t="s">
        <v>59</v>
      </c>
      <c r="D21" s="12" t="s">
        <v>55</v>
      </c>
      <c r="E21" s="6">
        <v>56.8</v>
      </c>
      <c r="F21" s="8">
        <v>60.9</v>
      </c>
      <c r="G21" s="6">
        <f>E21+F21</f>
        <v>117.69999999999999</v>
      </c>
      <c r="H21" s="6">
        <v>83.82</v>
      </c>
      <c r="I21" s="14">
        <f>G21/2*0.6+H21*0.4</f>
        <v>68.838</v>
      </c>
      <c r="J21" s="6">
        <v>3</v>
      </c>
      <c r="K21" s="15" t="s">
        <v>15</v>
      </c>
    </row>
    <row r="22" spans="1:11" ht="15">
      <c r="A22" s="9">
        <v>20</v>
      </c>
      <c r="B22" s="9" t="s">
        <v>60</v>
      </c>
      <c r="C22" s="9" t="s">
        <v>61</v>
      </c>
      <c r="D22" s="13" t="s">
        <v>55</v>
      </c>
      <c r="E22" s="9">
        <v>55.9</v>
      </c>
      <c r="F22" s="11">
        <v>61.4</v>
      </c>
      <c r="G22" s="9">
        <f>E22+F22</f>
        <v>117.3</v>
      </c>
      <c r="H22" s="9">
        <v>83.06</v>
      </c>
      <c r="I22" s="16">
        <f>G22/2*0.6+H22*0.4</f>
        <v>68.414</v>
      </c>
      <c r="J22" s="9">
        <v>4</v>
      </c>
      <c r="K22" s="17" t="s">
        <v>18</v>
      </c>
    </row>
    <row r="23" spans="1:11" ht="15">
      <c r="A23" s="9">
        <v>21</v>
      </c>
      <c r="B23" s="9" t="s">
        <v>62</v>
      </c>
      <c r="C23" s="9" t="s">
        <v>63</v>
      </c>
      <c r="D23" s="13" t="s">
        <v>55</v>
      </c>
      <c r="E23" s="9">
        <v>54.4</v>
      </c>
      <c r="F23" s="11">
        <v>66</v>
      </c>
      <c r="G23" s="9">
        <f>E23+F23</f>
        <v>120.4</v>
      </c>
      <c r="H23" s="9">
        <v>0</v>
      </c>
      <c r="I23" s="16">
        <f>G23/2*0.6+H23*0.4</f>
        <v>36.12</v>
      </c>
      <c r="J23" s="9">
        <v>5</v>
      </c>
      <c r="K23" s="17" t="s">
        <v>18</v>
      </c>
    </row>
    <row r="24" spans="1:11" ht="15">
      <c r="A24" s="9">
        <v>22</v>
      </c>
      <c r="B24" s="9" t="s">
        <v>64</v>
      </c>
      <c r="C24" s="9" t="s">
        <v>65</v>
      </c>
      <c r="D24" s="13" t="s">
        <v>55</v>
      </c>
      <c r="E24" s="9">
        <v>50.9</v>
      </c>
      <c r="F24" s="11">
        <v>61.2</v>
      </c>
      <c r="G24" s="9">
        <f>E24+F24</f>
        <v>112.1</v>
      </c>
      <c r="H24" s="9">
        <v>0</v>
      </c>
      <c r="I24" s="16">
        <f>G24/2*0.6+H24*0.4</f>
        <v>33.629999999999995</v>
      </c>
      <c r="J24" s="9">
        <v>6</v>
      </c>
      <c r="K24" s="17" t="s">
        <v>18</v>
      </c>
    </row>
    <row r="25" spans="1:11" ht="15">
      <c r="A25" s="9">
        <v>23</v>
      </c>
      <c r="B25" s="9" t="s">
        <v>66</v>
      </c>
      <c r="C25" s="9" t="s">
        <v>67</v>
      </c>
      <c r="D25" s="13" t="s">
        <v>55</v>
      </c>
      <c r="E25" s="9">
        <v>47.7</v>
      </c>
      <c r="F25" s="11">
        <v>59.2</v>
      </c>
      <c r="G25" s="9">
        <f>E25+F25</f>
        <v>106.9</v>
      </c>
      <c r="H25" s="9">
        <v>0</v>
      </c>
      <c r="I25" s="16">
        <f>G25/2*0.6+H25*0.4</f>
        <v>32.07</v>
      </c>
      <c r="J25" s="9">
        <v>7</v>
      </c>
      <c r="K25" s="17" t="s">
        <v>18</v>
      </c>
    </row>
    <row r="26" spans="1:11" ht="15">
      <c r="A26" s="9">
        <v>24</v>
      </c>
      <c r="B26" s="9" t="s">
        <v>68</v>
      </c>
      <c r="C26" s="9" t="s">
        <v>69</v>
      </c>
      <c r="D26" s="13" t="s">
        <v>70</v>
      </c>
      <c r="E26" s="9">
        <v>58.2</v>
      </c>
      <c r="F26" s="11">
        <v>63.8</v>
      </c>
      <c r="G26" s="9">
        <f>E26+F26</f>
        <v>122</v>
      </c>
      <c r="H26" s="9">
        <v>0</v>
      </c>
      <c r="I26" s="16">
        <f>G26/2*0.6+H26*0.4</f>
        <v>36.6</v>
      </c>
      <c r="J26" s="9">
        <v>1</v>
      </c>
      <c r="K26" s="17" t="s">
        <v>18</v>
      </c>
    </row>
    <row r="27" spans="1:11" ht="15">
      <c r="A27" s="9">
        <v>25</v>
      </c>
      <c r="B27" s="9" t="s">
        <v>71</v>
      </c>
      <c r="C27" s="9" t="s">
        <v>72</v>
      </c>
      <c r="D27" s="13" t="s">
        <v>70</v>
      </c>
      <c r="E27" s="9">
        <v>52.3</v>
      </c>
      <c r="F27" s="11">
        <v>62.7</v>
      </c>
      <c r="G27" s="9">
        <f>E27+F27</f>
        <v>115</v>
      </c>
      <c r="H27" s="9">
        <v>0</v>
      </c>
      <c r="I27" s="16">
        <f>G27/2*0.6+H27*0.4</f>
        <v>34.5</v>
      </c>
      <c r="J27" s="9">
        <v>2</v>
      </c>
      <c r="K27" s="17" t="s">
        <v>18</v>
      </c>
    </row>
    <row r="28" spans="1:11" ht="15">
      <c r="A28" s="6">
        <v>26</v>
      </c>
      <c r="B28" s="6" t="s">
        <v>73</v>
      </c>
      <c r="C28" s="6" t="s">
        <v>74</v>
      </c>
      <c r="D28" s="12" t="s">
        <v>75</v>
      </c>
      <c r="E28" s="6">
        <v>57.9</v>
      </c>
      <c r="F28" s="8">
        <v>71.8</v>
      </c>
      <c r="G28" s="6">
        <f>E28+F28</f>
        <v>129.7</v>
      </c>
      <c r="H28" s="6">
        <v>83.2</v>
      </c>
      <c r="I28" s="14">
        <f>G28/2*0.6+H28*0.4</f>
        <v>72.19</v>
      </c>
      <c r="J28" s="6">
        <v>1</v>
      </c>
      <c r="K28" s="15" t="s">
        <v>15</v>
      </c>
    </row>
    <row r="29" spans="1:11" ht="15">
      <c r="A29" s="9">
        <v>27</v>
      </c>
      <c r="B29" s="9" t="s">
        <v>76</v>
      </c>
      <c r="C29" s="9" t="s">
        <v>77</v>
      </c>
      <c r="D29" s="13" t="s">
        <v>75</v>
      </c>
      <c r="E29" s="9">
        <v>49.3</v>
      </c>
      <c r="F29" s="11">
        <v>64</v>
      </c>
      <c r="G29" s="9">
        <f>E29+F29</f>
        <v>113.3</v>
      </c>
      <c r="H29" s="9">
        <v>82.66</v>
      </c>
      <c r="I29" s="16">
        <f>G29/2*0.6+H29*0.4</f>
        <v>67.054</v>
      </c>
      <c r="J29" s="9">
        <v>2</v>
      </c>
      <c r="K29" s="17" t="s">
        <v>18</v>
      </c>
    </row>
    <row r="30" spans="1:11" ht="15">
      <c r="A30" s="6">
        <v>28</v>
      </c>
      <c r="B30" s="6" t="s">
        <v>78</v>
      </c>
      <c r="C30" s="6" t="s">
        <v>79</v>
      </c>
      <c r="D30" s="12" t="s">
        <v>80</v>
      </c>
      <c r="E30" s="6">
        <v>60.9</v>
      </c>
      <c r="F30" s="8">
        <v>81.9</v>
      </c>
      <c r="G30" s="6">
        <f>E30+F30</f>
        <v>142.8</v>
      </c>
      <c r="H30" s="6">
        <v>82.9</v>
      </c>
      <c r="I30" s="14">
        <f>G30/2*0.6+H30*0.4</f>
        <v>76</v>
      </c>
      <c r="J30" s="6">
        <v>1</v>
      </c>
      <c r="K30" s="15" t="s">
        <v>15</v>
      </c>
    </row>
    <row r="31" spans="1:11" ht="15">
      <c r="A31" s="9">
        <v>29</v>
      </c>
      <c r="B31" s="9" t="s">
        <v>81</v>
      </c>
      <c r="C31" s="9" t="s">
        <v>82</v>
      </c>
      <c r="D31" s="13" t="s">
        <v>80</v>
      </c>
      <c r="E31" s="9">
        <v>61.8</v>
      </c>
      <c r="F31" s="11">
        <v>81.5</v>
      </c>
      <c r="G31" s="9">
        <f>E31+F31</f>
        <v>143.3</v>
      </c>
      <c r="H31" s="9">
        <v>82.26</v>
      </c>
      <c r="I31" s="16">
        <f>G31/2*0.6+H31*0.4</f>
        <v>75.894</v>
      </c>
      <c r="J31" s="9">
        <v>2</v>
      </c>
      <c r="K31" s="17" t="s">
        <v>18</v>
      </c>
    </row>
    <row r="32" spans="1:11" ht="15">
      <c r="A32" s="9">
        <v>30</v>
      </c>
      <c r="B32" s="9" t="s">
        <v>83</v>
      </c>
      <c r="C32" s="9" t="s">
        <v>84</v>
      </c>
      <c r="D32" s="13" t="s">
        <v>80</v>
      </c>
      <c r="E32" s="9">
        <v>61.8</v>
      </c>
      <c r="F32" s="11">
        <v>77</v>
      </c>
      <c r="G32" s="9">
        <f>E32+F32</f>
        <v>138.8</v>
      </c>
      <c r="H32" s="9">
        <v>0</v>
      </c>
      <c r="I32" s="16">
        <f>G32/2*0.6+H32*0.4</f>
        <v>41.64</v>
      </c>
      <c r="J32" s="9">
        <v>3</v>
      </c>
      <c r="K32" s="17" t="s">
        <v>18</v>
      </c>
    </row>
    <row r="33" spans="1:11" ht="15">
      <c r="A33" s="6">
        <v>31</v>
      </c>
      <c r="B33" s="6" t="s">
        <v>85</v>
      </c>
      <c r="C33" s="6" t="s">
        <v>86</v>
      </c>
      <c r="D33" s="12" t="s">
        <v>87</v>
      </c>
      <c r="E33" s="6">
        <v>64.9</v>
      </c>
      <c r="F33" s="8">
        <v>74.2</v>
      </c>
      <c r="G33" s="6">
        <f>E33+F33</f>
        <v>139.10000000000002</v>
      </c>
      <c r="H33" s="6">
        <v>83.4</v>
      </c>
      <c r="I33" s="14">
        <f>G33/2*0.6+H33*0.4</f>
        <v>75.09</v>
      </c>
      <c r="J33" s="6">
        <v>1</v>
      </c>
      <c r="K33" s="15" t="s">
        <v>15</v>
      </c>
    </row>
    <row r="34" spans="1:11" ht="15">
      <c r="A34" s="6">
        <v>32</v>
      </c>
      <c r="B34" s="6" t="s">
        <v>88</v>
      </c>
      <c r="C34" s="6" t="s">
        <v>89</v>
      </c>
      <c r="D34" s="12" t="s">
        <v>87</v>
      </c>
      <c r="E34" s="6">
        <v>54.4</v>
      </c>
      <c r="F34" s="8">
        <v>71.8</v>
      </c>
      <c r="G34" s="6">
        <f>E34+F34</f>
        <v>126.19999999999999</v>
      </c>
      <c r="H34" s="6">
        <v>84.06</v>
      </c>
      <c r="I34" s="14">
        <f>G34/2*0.6+H34*0.4</f>
        <v>71.484</v>
      </c>
      <c r="J34" s="6">
        <v>2</v>
      </c>
      <c r="K34" s="15" t="s">
        <v>15</v>
      </c>
    </row>
    <row r="35" spans="1:11" ht="15">
      <c r="A35" s="9">
        <v>33</v>
      </c>
      <c r="B35" s="9" t="s">
        <v>90</v>
      </c>
      <c r="C35" s="9" t="s">
        <v>91</v>
      </c>
      <c r="D35" s="13" t="s">
        <v>87</v>
      </c>
      <c r="E35" s="9">
        <v>58.2</v>
      </c>
      <c r="F35" s="11">
        <v>66.5</v>
      </c>
      <c r="G35" s="9">
        <f>E35+F35</f>
        <v>124.7</v>
      </c>
      <c r="H35" s="9">
        <v>84.3</v>
      </c>
      <c r="I35" s="16">
        <f>G35/2*0.6+H35*0.4</f>
        <v>71.13</v>
      </c>
      <c r="J35" s="9">
        <v>3</v>
      </c>
      <c r="K35" s="17" t="s">
        <v>18</v>
      </c>
    </row>
    <row r="36" spans="1:11" ht="15">
      <c r="A36" s="9">
        <v>34</v>
      </c>
      <c r="B36" s="9" t="s">
        <v>92</v>
      </c>
      <c r="C36" s="9" t="s">
        <v>93</v>
      </c>
      <c r="D36" s="13" t="s">
        <v>87</v>
      </c>
      <c r="E36" s="9">
        <v>54.7</v>
      </c>
      <c r="F36" s="11">
        <v>64.9</v>
      </c>
      <c r="G36" s="9">
        <f>E36+F36</f>
        <v>119.60000000000001</v>
      </c>
      <c r="H36" s="9">
        <v>0</v>
      </c>
      <c r="I36" s="16">
        <f>G36/2*0.6+H36*0.4</f>
        <v>35.88</v>
      </c>
      <c r="J36" s="9">
        <v>4</v>
      </c>
      <c r="K36" s="17" t="s">
        <v>18</v>
      </c>
    </row>
    <row r="37" spans="1:11" ht="15">
      <c r="A37" s="9">
        <v>35</v>
      </c>
      <c r="B37" s="9" t="s">
        <v>94</v>
      </c>
      <c r="C37" s="9" t="s">
        <v>95</v>
      </c>
      <c r="D37" s="13" t="s">
        <v>87</v>
      </c>
      <c r="E37" s="9">
        <v>53.6</v>
      </c>
      <c r="F37" s="11">
        <v>57.5</v>
      </c>
      <c r="G37" s="9">
        <f>E37+F37</f>
        <v>111.1</v>
      </c>
      <c r="H37" s="9">
        <v>0</v>
      </c>
      <c r="I37" s="16">
        <f>G37/2*0.6+H37*0.4</f>
        <v>33.33</v>
      </c>
      <c r="J37" s="9">
        <v>5</v>
      </c>
      <c r="K37" s="17" t="s">
        <v>18</v>
      </c>
    </row>
    <row r="38" spans="1:11" ht="15">
      <c r="A38" s="6">
        <v>36</v>
      </c>
      <c r="B38" s="6" t="s">
        <v>96</v>
      </c>
      <c r="C38" s="6" t="s">
        <v>97</v>
      </c>
      <c r="D38" s="12" t="s">
        <v>98</v>
      </c>
      <c r="E38" s="6">
        <v>62.9</v>
      </c>
      <c r="F38" s="8">
        <v>79.8</v>
      </c>
      <c r="G38" s="6">
        <f>E38+F38</f>
        <v>142.7</v>
      </c>
      <c r="H38" s="6">
        <v>84.02</v>
      </c>
      <c r="I38" s="14">
        <f>G38/2*0.6+H38*0.4</f>
        <v>76.41799999999999</v>
      </c>
      <c r="J38" s="6">
        <v>1</v>
      </c>
      <c r="K38" s="15" t="s">
        <v>15</v>
      </c>
    </row>
    <row r="39" spans="1:11" ht="15">
      <c r="A39" s="9">
        <v>37</v>
      </c>
      <c r="B39" s="9" t="s">
        <v>99</v>
      </c>
      <c r="C39" s="9" t="s">
        <v>100</v>
      </c>
      <c r="D39" s="13" t="s">
        <v>98</v>
      </c>
      <c r="E39" s="9">
        <v>69.3</v>
      </c>
      <c r="F39" s="11">
        <v>71.1</v>
      </c>
      <c r="G39" s="9">
        <f>E39+F39</f>
        <v>140.39999999999998</v>
      </c>
      <c r="H39" s="9">
        <v>82.64</v>
      </c>
      <c r="I39" s="16">
        <f>G39/2*0.6+H39*0.4</f>
        <v>75.17599999999999</v>
      </c>
      <c r="J39" s="9">
        <v>2</v>
      </c>
      <c r="K39" s="17" t="s">
        <v>18</v>
      </c>
    </row>
    <row r="40" spans="1:11" ht="15">
      <c r="A40" s="9">
        <v>38</v>
      </c>
      <c r="B40" s="9" t="s">
        <v>101</v>
      </c>
      <c r="C40" s="9" t="s">
        <v>102</v>
      </c>
      <c r="D40" s="13" t="s">
        <v>98</v>
      </c>
      <c r="E40" s="9">
        <v>58.5</v>
      </c>
      <c r="F40" s="11">
        <v>75</v>
      </c>
      <c r="G40" s="9">
        <f>E40+F40</f>
        <v>133.5</v>
      </c>
      <c r="H40" s="9">
        <v>83.48</v>
      </c>
      <c r="I40" s="16">
        <f>G40/2*0.6+H40*0.4</f>
        <v>73.44200000000001</v>
      </c>
      <c r="J40" s="9">
        <v>3</v>
      </c>
      <c r="K40" s="17" t="s">
        <v>18</v>
      </c>
    </row>
  </sheetData>
  <sheetProtection/>
  <autoFilter ref="A2:O40"/>
  <mergeCells count="1">
    <mergeCell ref="A1:K1"/>
  </mergeCells>
  <printOptions/>
  <pageMargins left="0.75" right="0.75" top="1" bottom="1" header="0.5" footer="0.5"/>
  <pageSetup cellComments="asDisplayed" firstPageNumber="1" useFirstPageNumber="1" orientation="portrait" pageOrder="overThenDown"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24</cp:lastModifiedBy>
  <dcterms:created xsi:type="dcterms:W3CDTF">2023-08-29T01:56:46Z</dcterms:created>
  <dcterms:modified xsi:type="dcterms:W3CDTF">2023-09-11T05:29:55Z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372ED7CA53194B6990B8756FA103E4F4_13</vt:lpwstr>
  </property>
  <property fmtid="{D5CDD505-2E9C-101B-9397-08002B2CF9AE}" pid="4" name="KSOProductBuildV">
    <vt:lpwstr>2052-12.1.0.15120</vt:lpwstr>
  </property>
</Properties>
</file>